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8_{65B77B44-5C15-584D-8D50-8BAA258F1C0C}" xr6:coauthVersionLast="47" xr6:coauthVersionMax="47" xr10:uidLastSave="{00000000-0000-0000-0000-000000000000}"/>
  <bookViews>
    <workbookView xWindow="-42460" yWindow="-5420" windowWidth="26900" windowHeight="21660" xr2:uid="{154F700E-AFDB-7144-9E6B-FBEC10946A3D}"/>
  </bookViews>
  <sheets>
    <sheet name="안전점검표" sheetId="1" r:id="rId1"/>
  </sheets>
  <definedNames>
    <definedName name="_xlnm.Print_Area" localSheetId="0">안전점검표!$A$1:$H$59</definedName>
    <definedName name="_xlnm.Print_Titles" localSheetId="0">안전점검표!$9:$9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C50" i="1"/>
  <c r="G50" i="1" s="1"/>
  <c r="D50" i="1"/>
  <c r="E50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F50" i="1" l="1"/>
</calcChain>
</file>

<file path=xl/sharedStrings.xml><?xml version="1.0" encoding="utf-8"?>
<sst xmlns="http://schemas.openxmlformats.org/spreadsheetml/2006/main" count="109" uniqueCount="78">
  <si>
    <t>건설현장 일일 안전점검표</t>
  </si>
  <si>
    <t>현장명</t>
  </si>
  <si>
    <t>점검일자</t>
  </si>
  <si>
    <t>공종/작업내용</t>
  </si>
  <si>
    <t>날씨</t>
  </si>
  <si>
    <t>점검자</t>
  </si>
  <si>
    <t>작업인원(명)</t>
  </si>
  <si>
    <t>협력업체</t>
  </si>
  <si>
    <t>점검시간</t>
  </si>
  <si>
    <t>※ 점검결과는 목록에서 선택(양호 / 불량 / 해당없음). 불량 시 조치사항·담당·기한을 기재하세요.</t>
  </si>
  <si>
    <t>No</t>
  </si>
  <si>
    <t>점검분야</t>
  </si>
  <si>
    <t>점검항목</t>
  </si>
  <si>
    <t>점검결과</t>
  </si>
  <si>
    <t>지적 및 조치사항</t>
  </si>
  <si>
    <t>조치담당</t>
  </si>
  <si>
    <t>조치기한</t>
  </si>
  <si>
    <t>조치확인</t>
  </si>
  <si>
    <t>공통·안전관리</t>
  </si>
  <si>
    <t>작업 전 TBM(안전조회) 실시 및 위험성평가 내용 공유</t>
  </si>
  <si>
    <t>개인보호구(안전모·안전화·안전대 등) 착용 상태</t>
  </si>
  <si>
    <t>신규 채용자 안전보건교육 실시 여부</t>
  </si>
  <si>
    <t>위험작업 작업허가서 발급 및 게시</t>
  </si>
  <si>
    <t>MSDS(물질안전보건자료) 비치 및 경고표지 부착</t>
  </si>
  <si>
    <t>추락 방지</t>
  </si>
  <si>
    <t>작업발판 단부·개구부 안전난간 설치 상태</t>
  </si>
  <si>
    <t>개구부 덮개 고정 및 표지 부착</t>
  </si>
  <si>
    <t>안전대 부착설비(구명줄 등) 설치 및 체결 상태</t>
  </si>
  <si>
    <t>이동식 사다리·말비계 사용 기준 준수</t>
  </si>
  <si>
    <t>추락방호망 설치 및 처짐·파손 여부</t>
  </si>
  <si>
    <t>낙하·비래</t>
  </si>
  <si>
    <t>낙하물방지망 설치 및 적치물 제거 상태</t>
  </si>
  <si>
    <t>고소 자재·공구 적재 및 결속 상태</t>
  </si>
  <si>
    <t>상하 동시작업 금지 및 하부 출입통제</t>
  </si>
  <si>
    <t>가설구조물</t>
  </si>
  <si>
    <t>비계 벽이음·가새 설치 및 발판 고정 상태</t>
  </si>
  <si>
    <t>거푸집 동바리 설치 간격·수직도·연결 상태</t>
  </si>
  <si>
    <t>가설통로·계단 설치 및 안전난간 상태</t>
  </si>
  <si>
    <t>굴착·붕괴</t>
  </si>
  <si>
    <t>흙막이 지보공 변형·누수 여부 및 계측관리</t>
  </si>
  <si>
    <t>굴착면 기울기 준수 및 단부 자재 적치 금지</t>
  </si>
  <si>
    <t>굴착부 주변 안전펜스 및 조명 설치</t>
  </si>
  <si>
    <t>건설장비</t>
  </si>
  <si>
    <t>장비 작업계획서 작성 및 사전 점검 실시</t>
  </si>
  <si>
    <t>크레인 인양 줄걸이 상태 및 신호수 배치</t>
  </si>
  <si>
    <t>아웃트리거 설치 및 지반 지지력 확보</t>
  </si>
  <si>
    <t>장비 유도자 배치 및 후진경보장치 작동</t>
  </si>
  <si>
    <t>장비 작업반경 내 근로자 출입통제</t>
  </si>
  <si>
    <t>전기</t>
  </si>
  <si>
    <t>분전반 누전차단기 설치 및 작동 여부</t>
  </si>
  <si>
    <t>전기기계기구 접지 상태</t>
  </si>
  <si>
    <t>전선 피복 손상 및 바닥 방치 여부</t>
  </si>
  <si>
    <t>분전함 잠금장치 및 위험표지 부착</t>
  </si>
  <si>
    <t>화재·폭발</t>
  </si>
  <si>
    <t>용접·용단 작업 시 불티비산방지 조치</t>
  </si>
  <si>
    <t>작업장 소화기 비치 및 화재감시자 배치</t>
  </si>
  <si>
    <t>가스용기 전도방지 고정 및 보관 상태</t>
  </si>
  <si>
    <t>인화성 물질 보관 및 화기작업 구분</t>
  </si>
  <si>
    <t>밀폐공간</t>
  </si>
  <si>
    <t>작업 전 산소·유해가스 농도 측정</t>
  </si>
  <si>
    <t>환기설비 가동 및 감시인 배치</t>
  </si>
  <si>
    <t>정리정돈·보건</t>
  </si>
  <si>
    <t>작업통로 확보 및 자재 정리정돈 상태</t>
  </si>
  <si>
    <t>휴게시설·음용수·화장실 확보 (폭염·한파 대비)</t>
  </si>
  <si>
    <t>안전표지판 및 비상연락망 게시</t>
  </si>
  <si>
    <t>점검 결과 요약</t>
  </si>
  <si>
    <t>전체 항목</t>
  </si>
  <si>
    <t>양호</t>
  </si>
  <si>
    <t>불량</t>
  </si>
  <si>
    <t>해당없음</t>
  </si>
  <si>
    <t>미점검</t>
  </si>
  <si>
    <t>양호율</t>
  </si>
  <si>
    <t>종합 의견</t>
  </si>
  <si>
    <t>결재</t>
  </si>
  <si>
    <t>안전관리자</t>
  </si>
  <si>
    <t>공사팀장</t>
  </si>
  <si>
    <t>현장소장</t>
  </si>
  <si>
    <t>(서명)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</si>
</sst>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mm\-dd"/>
    <numFmt numFmtId="178" formatCode="0.0%"/>
  </numFmts>
  <fonts count="8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2"/>
      <color rgb="FF0000FF"/>
      <name val="맑은 고딕"/>
      <family val="2"/>
      <charset val="129"/>
      <scheme val="minor"/>
    </font>
    <font>
      <b/>
      <i/>
      <sz val="12"/>
      <color rgb="FF595959"/>
      <name val="맑은 고딕"/>
      <family val="2"/>
      <charset val="129"/>
      <scheme val="minor"/>
    </font>
    <font>
      <b/>
      <sz val="12"/>
      <color rgb="FFFFFFFF"/>
      <name val="맑은 고딕"/>
      <family val="2"/>
      <charset val="129"/>
      <scheme val="minor"/>
    </font>
    <font>
      <sz val="8"/>
      <color rgb="FFA6A6A6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1F4E78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1" fillId="2" borderId="4" xfId="0" applyFont="1" applyFill="1" applyBorder="1">
      <alignment vertical="center"/>
    </xf>
    <xf numFmtId="0" fontId="4" fillId="3" borderId="2" xfId="0" applyFont="1" applyFill="1" applyBorder="1">
      <alignment vertical="center"/>
    </xf>
    <xf numFmtId="176" fontId="4" fillId="3" borderId="2" xfId="0" applyNumberFormat="1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6" fillId="4" borderId="13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177" fontId="0" fillId="0" borderId="13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177" fontId="0" fillId="0" borderId="14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5" borderId="16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177" fontId="0" fillId="0" borderId="16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177" fontId="0" fillId="0" borderId="15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5" borderId="17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vertical="center" wrapText="1"/>
    </xf>
    <xf numFmtId="177" fontId="0" fillId="0" borderId="17" xfId="0" applyNumberFormat="1" applyFont="1" applyBorder="1" applyAlignment="1">
      <alignment horizontal="center" vertical="center" wrapText="1"/>
    </xf>
    <xf numFmtId="1" fontId="0" fillId="0" borderId="8" xfId="0" applyNumberFormat="1" applyFont="1" applyBorder="1" applyAlignment="1">
      <alignment horizontal="center" vertical="center"/>
    </xf>
    <xf numFmtId="178" fontId="0" fillId="0" borderId="8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8" xfId="0" applyFont="1" applyBorder="1">
      <alignment vertical="center"/>
    </xf>
  </cellXfs>
  <cellStyles count="1">
    <cellStyle name="표준" xfId="0" builtinId="0"/>
  </cellStyles>
  <dxfs count="5"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595959"/>
      </font>
      <fill>
        <patternFill patternType="solid">
          <fgColor indexed="64"/>
          <bgColor rgb="FFEDEDE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78CE98-8669-7544-B504-EF6A5A07911F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7558049a-4bef-4777-9e79-fee65a55e0b3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621A-C81E-CE44-A5BA-AE74A7A015AB}">
  <sheetPr>
    <pageSetUpPr fitToPage="1"/>
  </sheetPr>
  <dimension ref="A1:H59"/>
  <sheetViews>
    <sheetView tabSelected="1" workbookViewId="0">
      <pane ySplit="9" topLeftCell="A10" activePane="bottomLeft" state="frozen"/>
      <selection pane="bottomLeft" activeCell="C19" sqref="C19"/>
    </sheetView>
  </sheetViews>
  <sheetFormatPr baseColWidth="10" defaultRowHeight="18"/>
  <cols>
    <col min="1" max="1" width="16.28515625" customWidth="1"/>
    <col min="2" max="2" width="14" customWidth="1"/>
    <col min="3" max="3" width="48" customWidth="1"/>
    <col min="4" max="4" width="11" customWidth="1"/>
    <col min="5" max="5" width="28" customWidth="1"/>
    <col min="6" max="8" width="11" customWidth="1"/>
  </cols>
  <sheetData>
    <row r="1" spans="1:8" ht="34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 ht="22" customHeight="1">
      <c r="A3" s="2" t="s">
        <v>1</v>
      </c>
      <c r="B3" s="7"/>
      <c r="C3" s="3"/>
      <c r="D3" s="3"/>
      <c r="E3" s="6" t="s">
        <v>2</v>
      </c>
      <c r="F3" s="4"/>
      <c r="G3" s="3"/>
      <c r="H3" s="5"/>
    </row>
    <row r="4" spans="1:8" ht="22" customHeight="1">
      <c r="A4" s="2" t="s">
        <v>3</v>
      </c>
      <c r="B4" s="7"/>
      <c r="C4" s="3"/>
      <c r="D4" s="3"/>
      <c r="E4" s="6" t="s">
        <v>4</v>
      </c>
      <c r="F4" s="3"/>
      <c r="G4" s="3"/>
      <c r="H4" s="5"/>
    </row>
    <row r="5" spans="1:8" ht="22" customHeight="1">
      <c r="A5" s="2" t="s">
        <v>5</v>
      </c>
      <c r="B5" s="7"/>
      <c r="C5" s="3"/>
      <c r="D5" s="3"/>
      <c r="E5" s="6" t="s">
        <v>6</v>
      </c>
      <c r="F5" s="3"/>
      <c r="G5" s="3"/>
      <c r="H5" s="5"/>
    </row>
    <row r="6" spans="1:8" ht="22" customHeight="1">
      <c r="A6" s="2" t="s">
        <v>7</v>
      </c>
      <c r="B6" s="7"/>
      <c r="C6" s="3"/>
      <c r="D6" s="3"/>
      <c r="E6" s="6" t="s">
        <v>8</v>
      </c>
      <c r="F6" s="3"/>
      <c r="G6" s="3"/>
      <c r="H6" s="5"/>
    </row>
    <row r="7" spans="1:8">
      <c r="A7" s="14"/>
      <c r="B7" s="14"/>
      <c r="C7" s="14"/>
      <c r="D7" s="14"/>
      <c r="E7" s="14"/>
      <c r="F7" s="14"/>
      <c r="G7" s="14"/>
      <c r="H7" s="14"/>
    </row>
    <row r="8" spans="1:8">
      <c r="A8" s="8" t="s">
        <v>9</v>
      </c>
      <c r="B8" s="14"/>
      <c r="C8" s="14"/>
      <c r="D8" s="14"/>
      <c r="E8" s="14"/>
      <c r="F8" s="14"/>
      <c r="G8" s="14"/>
      <c r="H8" s="14"/>
    </row>
    <row r="9" spans="1:8" ht="24" customHeight="1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</row>
    <row r="10" spans="1:8" ht="22" customHeight="1">
      <c r="A10" s="15">
        <f>ROW()-9</f>
        <v>1</v>
      </c>
      <c r="B10" s="16" t="s">
        <v>18</v>
      </c>
      <c r="C10" s="17" t="s">
        <v>19</v>
      </c>
      <c r="D10" s="15"/>
      <c r="E10" s="17"/>
      <c r="F10" s="15"/>
      <c r="G10" s="18"/>
      <c r="H10" s="15"/>
    </row>
    <row r="11" spans="1:8" ht="22" customHeight="1">
      <c r="A11" s="15">
        <f>ROW()-9</f>
        <v>2</v>
      </c>
      <c r="B11" s="16" t="s">
        <v>18</v>
      </c>
      <c r="C11" s="17" t="s">
        <v>20</v>
      </c>
      <c r="D11" s="15"/>
      <c r="E11" s="17"/>
      <c r="F11" s="15"/>
      <c r="G11" s="18"/>
      <c r="H11" s="15"/>
    </row>
    <row r="12" spans="1:8" ht="22" customHeight="1">
      <c r="A12" s="15">
        <f>ROW()-9</f>
        <v>3</v>
      </c>
      <c r="B12" s="16" t="s">
        <v>18</v>
      </c>
      <c r="C12" s="17" t="s">
        <v>21</v>
      </c>
      <c r="D12" s="15"/>
      <c r="E12" s="17"/>
      <c r="F12" s="15"/>
      <c r="G12" s="18"/>
      <c r="H12" s="15"/>
    </row>
    <row r="13" spans="1:8" ht="22" customHeight="1">
      <c r="A13" s="15">
        <f>ROW()-9</f>
        <v>4</v>
      </c>
      <c r="B13" s="16" t="s">
        <v>18</v>
      </c>
      <c r="C13" s="17" t="s">
        <v>22</v>
      </c>
      <c r="D13" s="15"/>
      <c r="E13" s="17"/>
      <c r="F13" s="15"/>
      <c r="G13" s="18"/>
      <c r="H13" s="15"/>
    </row>
    <row r="14" spans="1:8" ht="22" customHeight="1" thickBot="1">
      <c r="A14" s="19">
        <f>ROW()-9</f>
        <v>5</v>
      </c>
      <c r="B14" s="20" t="s">
        <v>18</v>
      </c>
      <c r="C14" s="21" t="s">
        <v>23</v>
      </c>
      <c r="D14" s="19"/>
      <c r="E14" s="21"/>
      <c r="F14" s="19"/>
      <c r="G14" s="22"/>
      <c r="H14" s="19"/>
    </row>
    <row r="15" spans="1:8" ht="22" customHeight="1">
      <c r="A15" s="23">
        <f>ROW()-9</f>
        <v>6</v>
      </c>
      <c r="B15" s="24" t="s">
        <v>24</v>
      </c>
      <c r="C15" s="25" t="s">
        <v>25</v>
      </c>
      <c r="D15" s="23"/>
      <c r="E15" s="25"/>
      <c r="F15" s="23"/>
      <c r="G15" s="26"/>
      <c r="H15" s="23"/>
    </row>
    <row r="16" spans="1:8" ht="22" customHeight="1">
      <c r="A16" s="27">
        <f>ROW()-9</f>
        <v>7</v>
      </c>
      <c r="B16" s="28" t="s">
        <v>24</v>
      </c>
      <c r="C16" s="29" t="s">
        <v>26</v>
      </c>
      <c r="D16" s="27"/>
      <c r="E16" s="29"/>
      <c r="F16" s="27"/>
      <c r="G16" s="30"/>
      <c r="H16" s="27"/>
    </row>
    <row r="17" spans="1:8" ht="22" customHeight="1">
      <c r="A17" s="15">
        <f>ROW()-9</f>
        <v>8</v>
      </c>
      <c r="B17" s="16" t="s">
        <v>24</v>
      </c>
      <c r="C17" s="17" t="s">
        <v>27</v>
      </c>
      <c r="D17" s="15"/>
      <c r="E17" s="17"/>
      <c r="F17" s="15"/>
      <c r="G17" s="18"/>
      <c r="H17" s="15"/>
    </row>
    <row r="18" spans="1:8" ht="22" customHeight="1">
      <c r="A18" s="15">
        <f>ROW()-9</f>
        <v>9</v>
      </c>
      <c r="B18" s="16" t="s">
        <v>24</v>
      </c>
      <c r="C18" s="17" t="s">
        <v>28</v>
      </c>
      <c r="D18" s="15"/>
      <c r="E18" s="17"/>
      <c r="F18" s="15"/>
      <c r="G18" s="18"/>
      <c r="H18" s="15"/>
    </row>
    <row r="19" spans="1:8" ht="22" customHeight="1" thickBot="1">
      <c r="A19" s="19">
        <f>ROW()-9</f>
        <v>10</v>
      </c>
      <c r="B19" s="20" t="s">
        <v>24</v>
      </c>
      <c r="C19" s="21" t="s">
        <v>29</v>
      </c>
      <c r="D19" s="19"/>
      <c r="E19" s="21"/>
      <c r="F19" s="19"/>
      <c r="G19" s="22"/>
      <c r="H19" s="19"/>
    </row>
    <row r="20" spans="1:8" ht="22" customHeight="1">
      <c r="A20" s="23">
        <f>ROW()-9</f>
        <v>11</v>
      </c>
      <c r="B20" s="24" t="s">
        <v>30</v>
      </c>
      <c r="C20" s="25" t="s">
        <v>31</v>
      </c>
      <c r="D20" s="23"/>
      <c r="E20" s="25"/>
      <c r="F20" s="23"/>
      <c r="G20" s="26"/>
      <c r="H20" s="23"/>
    </row>
    <row r="21" spans="1:8" ht="22" customHeight="1">
      <c r="A21" s="27">
        <f>ROW()-9</f>
        <v>12</v>
      </c>
      <c r="B21" s="28" t="s">
        <v>30</v>
      </c>
      <c r="C21" s="29" t="s">
        <v>32</v>
      </c>
      <c r="D21" s="27"/>
      <c r="E21" s="29"/>
      <c r="F21" s="27"/>
      <c r="G21" s="30"/>
      <c r="H21" s="27"/>
    </row>
    <row r="22" spans="1:8" ht="22" customHeight="1" thickBot="1">
      <c r="A22" s="19">
        <f>ROW()-9</f>
        <v>13</v>
      </c>
      <c r="B22" s="20" t="s">
        <v>30</v>
      </c>
      <c r="C22" s="21" t="s">
        <v>33</v>
      </c>
      <c r="D22" s="19"/>
      <c r="E22" s="21"/>
      <c r="F22" s="19"/>
      <c r="G22" s="22"/>
      <c r="H22" s="19"/>
    </row>
    <row r="23" spans="1:8" ht="22" customHeight="1">
      <c r="A23" s="23">
        <f>ROW()-9</f>
        <v>14</v>
      </c>
      <c r="B23" s="24" t="s">
        <v>34</v>
      </c>
      <c r="C23" s="25" t="s">
        <v>35</v>
      </c>
      <c r="D23" s="23"/>
      <c r="E23" s="25"/>
      <c r="F23" s="23"/>
      <c r="G23" s="26"/>
      <c r="H23" s="23"/>
    </row>
    <row r="24" spans="1:8" ht="22" customHeight="1">
      <c r="A24" s="27">
        <f>ROW()-9</f>
        <v>15</v>
      </c>
      <c r="B24" s="28" t="s">
        <v>34</v>
      </c>
      <c r="C24" s="29" t="s">
        <v>36</v>
      </c>
      <c r="D24" s="27"/>
      <c r="E24" s="29"/>
      <c r="F24" s="27"/>
      <c r="G24" s="30"/>
      <c r="H24" s="27"/>
    </row>
    <row r="25" spans="1:8" ht="22" customHeight="1" thickBot="1">
      <c r="A25" s="19">
        <f>ROW()-9</f>
        <v>16</v>
      </c>
      <c r="B25" s="20" t="s">
        <v>34</v>
      </c>
      <c r="C25" s="21" t="s">
        <v>37</v>
      </c>
      <c r="D25" s="19"/>
      <c r="E25" s="21"/>
      <c r="F25" s="19"/>
      <c r="G25" s="22"/>
      <c r="H25" s="19"/>
    </row>
    <row r="26" spans="1:8" ht="22" customHeight="1">
      <c r="A26" s="23">
        <f>ROW()-9</f>
        <v>17</v>
      </c>
      <c r="B26" s="24" t="s">
        <v>38</v>
      </c>
      <c r="C26" s="25" t="s">
        <v>39</v>
      </c>
      <c r="D26" s="23"/>
      <c r="E26" s="25"/>
      <c r="F26" s="23"/>
      <c r="G26" s="26"/>
      <c r="H26" s="23"/>
    </row>
    <row r="27" spans="1:8" ht="22" customHeight="1">
      <c r="A27" s="27">
        <f>ROW()-9</f>
        <v>18</v>
      </c>
      <c r="B27" s="28" t="s">
        <v>38</v>
      </c>
      <c r="C27" s="29" t="s">
        <v>40</v>
      </c>
      <c r="D27" s="27"/>
      <c r="E27" s="29"/>
      <c r="F27" s="27"/>
      <c r="G27" s="30"/>
      <c r="H27" s="27"/>
    </row>
    <row r="28" spans="1:8" ht="22" customHeight="1" thickBot="1">
      <c r="A28" s="19">
        <f>ROW()-9</f>
        <v>19</v>
      </c>
      <c r="B28" s="20" t="s">
        <v>38</v>
      </c>
      <c r="C28" s="21" t="s">
        <v>41</v>
      </c>
      <c r="D28" s="19"/>
      <c r="E28" s="21"/>
      <c r="F28" s="19"/>
      <c r="G28" s="22"/>
      <c r="H28" s="19"/>
    </row>
    <row r="29" spans="1:8" ht="22" customHeight="1">
      <c r="A29" s="23">
        <f>ROW()-9</f>
        <v>20</v>
      </c>
      <c r="B29" s="24" t="s">
        <v>42</v>
      </c>
      <c r="C29" s="25" t="s">
        <v>43</v>
      </c>
      <c r="D29" s="23"/>
      <c r="E29" s="25"/>
      <c r="F29" s="23"/>
      <c r="G29" s="26"/>
      <c r="H29" s="23"/>
    </row>
    <row r="30" spans="1:8" ht="22" customHeight="1">
      <c r="A30" s="27">
        <f>ROW()-9</f>
        <v>21</v>
      </c>
      <c r="B30" s="28" t="s">
        <v>42</v>
      </c>
      <c r="C30" s="29" t="s">
        <v>44</v>
      </c>
      <c r="D30" s="27"/>
      <c r="E30" s="29"/>
      <c r="F30" s="27"/>
      <c r="G30" s="30"/>
      <c r="H30" s="27"/>
    </row>
    <row r="31" spans="1:8" ht="22" customHeight="1">
      <c r="A31" s="15">
        <f>ROW()-9</f>
        <v>22</v>
      </c>
      <c r="B31" s="16" t="s">
        <v>42</v>
      </c>
      <c r="C31" s="17" t="s">
        <v>45</v>
      </c>
      <c r="D31" s="15"/>
      <c r="E31" s="17"/>
      <c r="F31" s="15"/>
      <c r="G31" s="18"/>
      <c r="H31" s="15"/>
    </row>
    <row r="32" spans="1:8" ht="22" customHeight="1">
      <c r="A32" s="15">
        <f>ROW()-9</f>
        <v>23</v>
      </c>
      <c r="B32" s="16" t="s">
        <v>42</v>
      </c>
      <c r="C32" s="17" t="s">
        <v>46</v>
      </c>
      <c r="D32" s="15"/>
      <c r="E32" s="17"/>
      <c r="F32" s="15"/>
      <c r="G32" s="18"/>
      <c r="H32" s="15"/>
    </row>
    <row r="33" spans="1:8" ht="22" customHeight="1" thickBot="1">
      <c r="A33" s="19">
        <f>ROW()-9</f>
        <v>24</v>
      </c>
      <c r="B33" s="20" t="s">
        <v>42</v>
      </c>
      <c r="C33" s="21" t="s">
        <v>47</v>
      </c>
      <c r="D33" s="19"/>
      <c r="E33" s="21"/>
      <c r="F33" s="19"/>
      <c r="G33" s="22"/>
      <c r="H33" s="19"/>
    </row>
    <row r="34" spans="1:8" ht="22" customHeight="1">
      <c r="A34" s="23">
        <f>ROW()-9</f>
        <v>25</v>
      </c>
      <c r="B34" s="24" t="s">
        <v>48</v>
      </c>
      <c r="C34" s="25" t="s">
        <v>49</v>
      </c>
      <c r="D34" s="23"/>
      <c r="E34" s="25"/>
      <c r="F34" s="23"/>
      <c r="G34" s="26"/>
      <c r="H34" s="23"/>
    </row>
    <row r="35" spans="1:8" ht="22" customHeight="1">
      <c r="A35" s="27">
        <f>ROW()-9</f>
        <v>26</v>
      </c>
      <c r="B35" s="28" t="s">
        <v>48</v>
      </c>
      <c r="C35" s="29" t="s">
        <v>50</v>
      </c>
      <c r="D35" s="27"/>
      <c r="E35" s="29"/>
      <c r="F35" s="27"/>
      <c r="G35" s="30"/>
      <c r="H35" s="27"/>
    </row>
    <row r="36" spans="1:8" ht="22" customHeight="1">
      <c r="A36" s="15">
        <f>ROW()-9</f>
        <v>27</v>
      </c>
      <c r="B36" s="16" t="s">
        <v>48</v>
      </c>
      <c r="C36" s="17" t="s">
        <v>51</v>
      </c>
      <c r="D36" s="15"/>
      <c r="E36" s="17"/>
      <c r="F36" s="15"/>
      <c r="G36" s="18"/>
      <c r="H36" s="15"/>
    </row>
    <row r="37" spans="1:8" ht="22" customHeight="1" thickBot="1">
      <c r="A37" s="19">
        <f>ROW()-9</f>
        <v>28</v>
      </c>
      <c r="B37" s="20" t="s">
        <v>48</v>
      </c>
      <c r="C37" s="21" t="s">
        <v>52</v>
      </c>
      <c r="D37" s="19"/>
      <c r="E37" s="21"/>
      <c r="F37" s="19"/>
      <c r="G37" s="22"/>
      <c r="H37" s="19"/>
    </row>
    <row r="38" spans="1:8" ht="22" customHeight="1">
      <c r="A38" s="23">
        <f>ROW()-9</f>
        <v>29</v>
      </c>
      <c r="B38" s="24" t="s">
        <v>53</v>
      </c>
      <c r="C38" s="25" t="s">
        <v>54</v>
      </c>
      <c r="D38" s="23"/>
      <c r="E38" s="25"/>
      <c r="F38" s="23"/>
      <c r="G38" s="26"/>
      <c r="H38" s="23"/>
    </row>
    <row r="39" spans="1:8" ht="22" customHeight="1">
      <c r="A39" s="27">
        <f>ROW()-9</f>
        <v>30</v>
      </c>
      <c r="B39" s="28" t="s">
        <v>53</v>
      </c>
      <c r="C39" s="29" t="s">
        <v>55</v>
      </c>
      <c r="D39" s="27"/>
      <c r="E39" s="29"/>
      <c r="F39" s="27"/>
      <c r="G39" s="30"/>
      <c r="H39" s="27"/>
    </row>
    <row r="40" spans="1:8" ht="22" customHeight="1">
      <c r="A40" s="15">
        <f>ROW()-9</f>
        <v>31</v>
      </c>
      <c r="B40" s="16" t="s">
        <v>53</v>
      </c>
      <c r="C40" s="17" t="s">
        <v>56</v>
      </c>
      <c r="D40" s="15"/>
      <c r="E40" s="17"/>
      <c r="F40" s="15"/>
      <c r="G40" s="18"/>
      <c r="H40" s="15"/>
    </row>
    <row r="41" spans="1:8" ht="22" customHeight="1" thickBot="1">
      <c r="A41" s="19">
        <f>ROW()-9</f>
        <v>32</v>
      </c>
      <c r="B41" s="20" t="s">
        <v>53</v>
      </c>
      <c r="C41" s="21" t="s">
        <v>57</v>
      </c>
      <c r="D41" s="19"/>
      <c r="E41" s="21"/>
      <c r="F41" s="19"/>
      <c r="G41" s="22"/>
      <c r="H41" s="19"/>
    </row>
    <row r="42" spans="1:8" ht="22" customHeight="1">
      <c r="A42" s="23">
        <f>ROW()-9</f>
        <v>33</v>
      </c>
      <c r="B42" s="24" t="s">
        <v>58</v>
      </c>
      <c r="C42" s="25" t="s">
        <v>59</v>
      </c>
      <c r="D42" s="23"/>
      <c r="E42" s="25"/>
      <c r="F42" s="23"/>
      <c r="G42" s="26"/>
      <c r="H42" s="23"/>
    </row>
    <row r="43" spans="1:8" ht="22" customHeight="1" thickBot="1">
      <c r="A43" s="31">
        <f>ROW()-9</f>
        <v>34</v>
      </c>
      <c r="B43" s="32" t="s">
        <v>58</v>
      </c>
      <c r="C43" s="33" t="s">
        <v>60</v>
      </c>
      <c r="D43" s="31"/>
      <c r="E43" s="33"/>
      <c r="F43" s="31"/>
      <c r="G43" s="34"/>
      <c r="H43" s="31"/>
    </row>
    <row r="44" spans="1:8" ht="22" customHeight="1">
      <c r="A44" s="23">
        <f>ROW()-9</f>
        <v>35</v>
      </c>
      <c r="B44" s="24" t="s">
        <v>61</v>
      </c>
      <c r="C44" s="25" t="s">
        <v>62</v>
      </c>
      <c r="D44" s="23"/>
      <c r="E44" s="25"/>
      <c r="F44" s="23"/>
      <c r="G44" s="26"/>
      <c r="H44" s="23"/>
    </row>
    <row r="45" spans="1:8" ht="22" customHeight="1">
      <c r="A45" s="27">
        <f>ROW()-9</f>
        <v>36</v>
      </c>
      <c r="B45" s="28" t="s">
        <v>61</v>
      </c>
      <c r="C45" s="29" t="s">
        <v>63</v>
      </c>
      <c r="D45" s="27"/>
      <c r="E45" s="29"/>
      <c r="F45" s="27"/>
      <c r="G45" s="30"/>
      <c r="H45" s="27"/>
    </row>
    <row r="46" spans="1:8" ht="22" customHeight="1">
      <c r="A46" s="15">
        <f>ROW()-9</f>
        <v>37</v>
      </c>
      <c r="B46" s="16" t="s">
        <v>61</v>
      </c>
      <c r="C46" s="17" t="s">
        <v>64</v>
      </c>
      <c r="D46" s="15"/>
      <c r="E46" s="17"/>
      <c r="F46" s="15"/>
      <c r="G46" s="18"/>
      <c r="H46" s="15"/>
    </row>
    <row r="47" spans="1:8">
      <c r="A47" s="14"/>
      <c r="B47" s="14"/>
      <c r="C47" s="14"/>
      <c r="D47" s="14"/>
      <c r="E47" s="14"/>
      <c r="F47" s="14"/>
      <c r="G47" s="14"/>
      <c r="H47" s="14"/>
    </row>
    <row r="48" spans="1:8">
      <c r="A48" s="10" t="s">
        <v>65</v>
      </c>
      <c r="B48" s="14"/>
      <c r="C48" s="14"/>
      <c r="D48" s="14"/>
      <c r="E48" s="14"/>
      <c r="F48" s="14"/>
      <c r="G48" s="14"/>
      <c r="H48" s="14"/>
    </row>
    <row r="49" spans="1:8">
      <c r="A49" s="14"/>
      <c r="B49" s="11" t="s">
        <v>66</v>
      </c>
      <c r="C49" s="11" t="s">
        <v>67</v>
      </c>
      <c r="D49" s="11" t="s">
        <v>68</v>
      </c>
      <c r="E49" s="11" t="s">
        <v>69</v>
      </c>
      <c r="F49" s="11" t="s">
        <v>70</v>
      </c>
      <c r="G49" s="11" t="s">
        <v>71</v>
      </c>
      <c r="H49" s="14"/>
    </row>
    <row r="50" spans="1:8">
      <c r="A50" s="14"/>
      <c r="B50" s="35">
        <f>COUNTA($C$10:$C$46)</f>
        <v>37</v>
      </c>
      <c r="C50" s="35">
        <f>COUNTIF($D$10:$D$46,C49)</f>
        <v>0</v>
      </c>
      <c r="D50" s="35">
        <f>COUNTIF($D$10:$D$46,D49)</f>
        <v>0</v>
      </c>
      <c r="E50" s="35">
        <f>COUNTIF($D$10:$D$46,E49)</f>
        <v>0</v>
      </c>
      <c r="F50" s="35">
        <f>B50-C50-D50-E50</f>
        <v>37</v>
      </c>
      <c r="G50" s="36">
        <f>IFERROR(C50/(C50+D50),0)</f>
        <v>0</v>
      </c>
      <c r="H50" s="14"/>
    </row>
    <row r="51" spans="1:8">
      <c r="A51" s="14"/>
      <c r="B51" s="14"/>
      <c r="C51" s="14"/>
      <c r="D51" s="14"/>
      <c r="E51" s="14"/>
      <c r="F51" s="14"/>
      <c r="G51" s="14"/>
      <c r="H51" s="14"/>
    </row>
    <row r="52" spans="1:8">
      <c r="A52" s="10" t="s">
        <v>72</v>
      </c>
      <c r="B52" s="14"/>
      <c r="C52" s="14"/>
      <c r="D52" s="14"/>
      <c r="E52" s="14"/>
      <c r="F52" s="14"/>
      <c r="G52" s="14"/>
      <c r="H52" s="14"/>
    </row>
    <row r="53" spans="1:8">
      <c r="A53" s="12"/>
      <c r="B53" s="37"/>
      <c r="C53" s="37"/>
      <c r="D53" s="37"/>
      <c r="E53" s="37"/>
      <c r="F53" s="37"/>
      <c r="G53" s="37"/>
      <c r="H53" s="38"/>
    </row>
    <row r="54" spans="1:8">
      <c r="A54" s="39"/>
      <c r="B54" s="40"/>
      <c r="C54" s="40"/>
      <c r="D54" s="40"/>
      <c r="E54" s="40"/>
      <c r="F54" s="40"/>
      <c r="G54" s="40"/>
      <c r="H54" s="41"/>
    </row>
    <row r="55" spans="1:8">
      <c r="A55" s="42"/>
      <c r="B55" s="43"/>
      <c r="C55" s="43"/>
      <c r="D55" s="43"/>
      <c r="E55" s="43"/>
      <c r="F55" s="43"/>
      <c r="G55" s="43"/>
      <c r="H55" s="44"/>
    </row>
    <row r="56" spans="1:8">
      <c r="A56" s="14"/>
      <c r="B56" s="14"/>
      <c r="C56" s="14"/>
      <c r="D56" s="14"/>
      <c r="E56" s="14"/>
      <c r="F56" s="14"/>
      <c r="G56" s="14"/>
      <c r="H56" s="14"/>
    </row>
    <row r="57" spans="1:8">
      <c r="A57" s="10" t="s">
        <v>73</v>
      </c>
      <c r="B57" s="14"/>
      <c r="C57" s="14"/>
      <c r="D57" s="14"/>
      <c r="E57" s="11" t="s">
        <v>5</v>
      </c>
      <c r="F57" s="11" t="s">
        <v>74</v>
      </c>
      <c r="G57" s="11" t="s">
        <v>75</v>
      </c>
      <c r="H57" s="11" t="s">
        <v>76</v>
      </c>
    </row>
    <row r="58" spans="1:8" ht="45" customHeight="1">
      <c r="A58" s="14"/>
      <c r="B58" s="14"/>
      <c r="C58" s="14"/>
      <c r="D58" s="14"/>
      <c r="E58" s="45"/>
      <c r="F58" s="45"/>
      <c r="G58" s="45"/>
      <c r="H58" s="45"/>
    </row>
    <row r="59" spans="1:8">
      <c r="A59" s="14"/>
      <c r="B59" s="14"/>
      <c r="C59" s="14"/>
      <c r="D59" s="14"/>
      <c r="E59" s="13" t="s">
        <v>77</v>
      </c>
      <c r="F59" s="13" t="s">
        <v>77</v>
      </c>
      <c r="G59" s="13" t="s">
        <v>77</v>
      </c>
      <c r="H59" s="13" t="s">
        <v>77</v>
      </c>
    </row>
  </sheetData>
  <phoneticPr fontId="2" type="noConversion"/>
  <conditionalFormatting sqref="D10:D46">
    <cfRule type="containsText" dxfId="4" priority="1" operator="containsText" text="양호">
      <formula>NOT(ISERROR(SEARCH("양호",D10)))</formula>
    </cfRule>
  </conditionalFormatting>
  <conditionalFormatting sqref="D10:D46">
    <cfRule type="containsText" dxfId="3" priority="2" operator="containsText" text="불량">
      <formula>NOT(ISERROR(SEARCH("불량",D10)))</formula>
    </cfRule>
  </conditionalFormatting>
  <conditionalFormatting sqref="D10:D46">
    <cfRule type="containsText" dxfId="2" priority="3" operator="containsText" text="해당없음">
      <formula>NOT(ISERROR(SEARCH("해당없음",D10)))</formula>
    </cfRule>
  </conditionalFormatting>
  <conditionalFormatting sqref="H10:H46">
    <cfRule type="containsText" dxfId="1" priority="4" operator="containsText" text="미조치">
      <formula>NOT(ISERROR(SEARCH("미조치",H10)))</formula>
    </cfRule>
  </conditionalFormatting>
  <conditionalFormatting sqref="H10:H46">
    <cfRule type="containsText" dxfId="0" priority="5" operator="containsText" text="완료">
      <formula>NOT(ISERROR(SEARCH("완료",H10)))</formula>
    </cfRule>
  </conditionalFormatting>
  <dataValidations count="2">
    <dataValidation type="list" allowBlank="1" showInputMessage="1" showErrorMessage="1" sqref="D10:D46" xr:uid="{913A21C5-8850-344A-98F9-9FC0F70FB7C9}">
      <formula1>"양호,불량,해당없음"</formula1>
    </dataValidation>
    <dataValidation type="list" allowBlank="1" showInputMessage="1" showErrorMessage="1" sqref="H10:H46" xr:uid="{52EF7C03-1843-1849-BC3A-3EF5E8E31AFA}">
      <formula1>"완료,진행중,미조치"</formula1>
    </dataValidation>
  </dataValidations>
  <printOptions horizontalCentered="1"/>
  <pageMargins left="0.7" right="0.7" top="0.75" bottom="0.75" header="0.3" footer="0.3"/>
  <pageSetup paperSize="9" scale="47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안전점검표</vt:lpstr>
      <vt:lpstr>안전점검표!Print_Area</vt:lpstr>
      <vt:lpstr>안전점검표!Print_Titles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spresto</dc:creator>
  <cp:lastModifiedBy>spresto</cp:lastModifiedBy>
  <dcterms:created xsi:type="dcterms:W3CDTF">2026-09-23T04:53:07Z</dcterms:created>
  <dcterms:modified xsi:type="dcterms:W3CDTF">2026-09-23T04:56:13Z</dcterms:modified>
</cp:coreProperties>
</file>