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resto/Documents/업무/터치/양식/"/>
    </mc:Choice>
  </mc:AlternateContent>
  <xr:revisionPtr revIDLastSave="0" documentId="8_{381D1A42-C749-F241-BB55-8B565EBD071A}" xr6:coauthVersionLast="47" xr6:coauthVersionMax="47" xr10:uidLastSave="{00000000-0000-0000-0000-000000000000}"/>
  <bookViews>
    <workbookView xWindow="-37700" yWindow="-5960" windowWidth="34180" windowHeight="27960" xr2:uid="{51658058-8315-A640-B733-1DFC39D6EEC8}"/>
  </bookViews>
  <sheets>
    <sheet name="소화기 점검표" sheetId="1" r:id="rId1"/>
  </sheets>
  <definedNames>
    <definedName name="_xlnm.Print_Area" localSheetId="0">'소화기 점검표'!$A$1:$O$32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D28" i="1"/>
  <c r="D29" i="1"/>
  <c r="D30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L5" i="1"/>
  <c r="F5" i="1"/>
</calcChain>
</file>

<file path=xl/sharedStrings.xml><?xml version="1.0" encoding="utf-8"?>
<sst xmlns="http://schemas.openxmlformats.org/spreadsheetml/2006/main" count="34" uniqueCount="34">
  <si>
    <t>소화기 점검표</t>
  </si>
  <si>
    <t>건물명</t>
  </si>
  <si>
    <t>점검연월</t>
  </si>
  <si>
    <t>점검자</t>
  </si>
  <si>
    <t>관리책임자</t>
  </si>
  <si>
    <t>내용연수(년)</t>
  </si>
  <si>
    <t>번호</t>
  </si>
  <si>
    <t>설치위치</t>
  </si>
  <si>
    <t>소화기 종류</t>
  </si>
  <si>
    <t>용량(kg)</t>
  </si>
  <si>
    <t>제조년월</t>
  </si>
  <si>
    <t>교체기한</t>
  </si>
  <si>
    <t>압력게이지</t>
  </si>
  <si>
    <t>안전핀·봉인</t>
  </si>
  <si>
    <t>호스·노즐</t>
  </si>
  <si>
    <t>용기외관
(부식·변형)</t>
  </si>
  <si>
    <t>표지·설치높이</t>
  </si>
  <si>
    <t>종합판정</t>
  </si>
  <si>
    <t>조치사항</t>
  </si>
  <si>
    <t>점검일</t>
  </si>
  <si>
    <t>점검자 서명</t>
  </si>
  <si>
    <t>점검항목 (양호 / 불량)</t>
  </si>
  <si>
    <t>점검 결과 요약</t>
  </si>
  <si>
    <t>총 소화기 수</t>
  </si>
  <si>
    <t>양호</t>
  </si>
  <si>
    <t>불량</t>
  </si>
  <si>
    <t>교체필요</t>
  </si>
  <si>
    <t>점검 기준</t>
  </si>
  <si>
    <t>• 압력게이지: 바늘이 녹색 범위(정상) 안에 있는지 확인</t>
  </si>
  <si>
    <t>• 안전핀·봉인: 안전핀이 꽂혀 있고 봉인이 훼손되지 않았는지 확인</t>
  </si>
  <si>
    <t>• 호스·노즐: 갈라짐, 막힘, 이탈 여부 확인</t>
  </si>
  <si>
    <t>• 용기외관: 부식, 변형, 손상 여부 확인</t>
  </si>
  <si>
    <t>• 표지·설치높이: '소화기' 표지 부착, 바닥에서 1.5m 이하 설치, 보행거리 기준 충족</t>
  </si>
  <si>
    <t>• 교체기한: 분말소화기 내용연수 10년 (N2 셀에서 변경 가능)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</si>
</sst>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\-mm"/>
    <numFmt numFmtId="177" formatCode="yyyy\-mm\-dd"/>
    <numFmt numFmtId="178" formatCode="0.0"/>
    <numFmt numFmtId="179" formatCode="0&quot;대&quot;"/>
  </numFmts>
  <fonts count="10">
    <font>
      <sz val="12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8"/>
      <color theme="1"/>
      <name val="맑은 고딕"/>
      <family val="2"/>
      <scheme val="minor"/>
    </font>
    <font>
      <b/>
      <sz val="10"/>
      <color theme="1"/>
      <name val="맑은 고딕"/>
      <family val="2"/>
      <charset val="129"/>
      <scheme val="minor"/>
    </font>
    <font>
      <sz val="10"/>
      <color rgb="FF0000FF"/>
      <name val="맑은 고딕"/>
      <family val="2"/>
      <charset val="129"/>
      <scheme val="minor"/>
    </font>
    <font>
      <b/>
      <sz val="10"/>
      <color rgb="FFFFFFFF"/>
      <name val="맑은 고딕"/>
      <family val="2"/>
      <charset val="129"/>
      <scheme val="minor"/>
    </font>
    <font>
      <b/>
      <sz val="12"/>
      <color theme="1"/>
      <name val="맑은 고딕"/>
      <family val="2"/>
      <scheme val="minor"/>
    </font>
    <font>
      <b/>
      <sz val="12"/>
      <color rgb="FFFFFFFF"/>
      <name val="맑은 고딕"/>
      <family val="2"/>
      <scheme val="minor"/>
    </font>
    <font>
      <sz val="10"/>
      <color rgb="FF40404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0" fillId="0" borderId="0" xfId="0"/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2" xfId="0" applyBorder="1"/>
    <xf numFmtId="176" fontId="0" fillId="0" borderId="2" xfId="0" applyNumberFormat="1" applyBorder="1"/>
    <xf numFmtId="0" fontId="5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76" fontId="2" fillId="0" borderId="3" xfId="0" applyNumberFormat="1" applyFont="1" applyBorder="1" applyAlignment="1">
      <alignment horizontal="center"/>
    </xf>
    <xf numFmtId="177" fontId="2" fillId="0" borderId="3" xfId="0" applyNumberFormat="1" applyFont="1" applyBorder="1" applyAlignment="1">
      <alignment horizontal="center"/>
    </xf>
    <xf numFmtId="178" fontId="2" fillId="0" borderId="3" xfId="0" applyNumberFormat="1" applyFont="1" applyBorder="1" applyAlignment="1">
      <alignment horizontal="center"/>
    </xf>
    <xf numFmtId="176" fontId="2" fillId="4" borderId="3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8" fillId="3" borderId="3" xfId="0" applyFont="1" applyFill="1" applyBorder="1"/>
    <xf numFmtId="0" fontId="0" fillId="0" borderId="3" xfId="0" applyBorder="1"/>
    <xf numFmtId="179" fontId="2" fillId="0" borderId="3" xfId="0" applyNumberFormat="1" applyFont="1" applyBorder="1" applyAlignment="1">
      <alignment horizontal="center"/>
    </xf>
    <xf numFmtId="0" fontId="0" fillId="0" borderId="3" xfId="0" applyFill="1" applyBorder="1"/>
    <xf numFmtId="0" fontId="4" fillId="0" borderId="0" xfId="0" applyFont="1"/>
    <xf numFmtId="0" fontId="9" fillId="0" borderId="0" xfId="0" applyFont="1"/>
  </cellXfs>
  <cellStyles count="1">
    <cellStyle name="표준" xfId="0" builtinId="0"/>
  </cellStyles>
  <dxfs count="4">
    <dxf>
      <font>
        <b/>
        <i val="0"/>
        <color rgb="FFC00000"/>
      </font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9C5700"/>
      </font>
      <fill>
        <patternFill patternType="solid">
          <fgColor indexed="64"/>
          <bgColor rgb="FFFFEB9C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1" width="350" row="1">
    <wetp:webextensionref xmlns:r="http://schemas.openxmlformats.org/officeDocument/2006/relationships" r:id="rId1"/>
  </wetp:taskpane>
  <wetp:taskpane dockstate="right" visibility="0" width="35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61463b66-fefa-49b1-bc7b-15b004bb5dc1}">
  <we:reference id="WA200010215" version="2.0.0.1" store="ko-KR" storeType="OMEX"/>
  <we:alternateReferences/>
  <we:properties>
    <we:property name="Microsoft.Office.CampaignId" value="&quot;none&quot;"/>
    <we:property name="bps.codex_control.document_id" value="&quot;8ac3d27e-607f-4eab-917c-c7ab79b06d15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984D318E-D07B-1F4C-80EB-DBD9318C8CB7}">
  <we:reference id="wa200009404" version="1.0.0.8" store="ko-KR" storeType="OMEX"/>
  <we:alternateReferences>
    <we:reference id="wa200009404" version="1.0.0.8" store="ko-KR" storeType="OMEX"/>
  </we:alternateReferences>
  <we:properties>
    <we:property name="claude.fileId" value="&quot;798c9062-e3ea-46af-8855-e0d4065c1e88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9E452-172E-C743-8C29-3B7C4C394195}">
  <sheetPr>
    <pageSetUpPr fitToPage="1"/>
  </sheetPr>
  <dimension ref="A1:Z32"/>
  <sheetViews>
    <sheetView tabSelected="1" zoomScaleNormal="100" workbookViewId="0">
      <selection activeCell="G36" sqref="G36"/>
    </sheetView>
  </sheetViews>
  <sheetFormatPr baseColWidth="10" defaultColWidth="10.7109375" defaultRowHeight="18"/>
  <cols>
    <col min="1" max="1" width="5.7109375" style="1" customWidth="1"/>
    <col min="2" max="2" width="18.5703125" style="1" customWidth="1"/>
    <col min="3" max="3" width="14.28515625" style="1" customWidth="1"/>
    <col min="4" max="4" width="8.5703125" style="1" customWidth="1"/>
    <col min="5" max="9" width="10" style="1" customWidth="1"/>
    <col min="10" max="10" width="10.7109375" style="1"/>
    <col min="11" max="11" width="11.42578125" style="1" customWidth="1"/>
    <col min="12" max="12" width="10" style="1" customWidth="1"/>
    <col min="13" max="13" width="21.42578125" style="1" customWidth="1"/>
    <col min="14" max="15" width="11.42578125" style="1" customWidth="1"/>
    <col min="16" max="26" width="10.7109375" style="1"/>
  </cols>
  <sheetData>
    <row r="1" spans="1:15" ht="34" customHeight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4" t="s">
        <v>1</v>
      </c>
      <c r="B2" s="5"/>
      <c r="C2" s="5"/>
      <c r="D2" s="4" t="s">
        <v>2</v>
      </c>
      <c r="E2" s="6"/>
      <c r="F2" s="5"/>
      <c r="G2" s="4" t="s">
        <v>3</v>
      </c>
      <c r="H2" s="5"/>
      <c r="I2" s="5"/>
      <c r="J2" s="4" t="s">
        <v>4</v>
      </c>
      <c r="K2" s="5"/>
      <c r="L2" s="5"/>
      <c r="M2" s="4" t="s">
        <v>5</v>
      </c>
      <c r="N2" s="7">
        <v>10</v>
      </c>
    </row>
    <row r="3" spans="1:15">
      <c r="G3" s="8" t="s">
        <v>21</v>
      </c>
      <c r="H3" s="8"/>
      <c r="I3" s="8"/>
      <c r="J3" s="8"/>
      <c r="K3" s="8"/>
    </row>
    <row r="4" spans="1:15" ht="32" customHeight="1">
      <c r="A4" s="9" t="s">
        <v>6</v>
      </c>
      <c r="B4" s="9" t="s">
        <v>7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  <c r="O4" s="9" t="s">
        <v>20</v>
      </c>
    </row>
    <row r="5" spans="1:15" ht="20" customHeight="1">
      <c r="A5" s="11">
        <v>1</v>
      </c>
      <c r="B5" s="10"/>
      <c r="C5" s="11"/>
      <c r="D5" s="14"/>
      <c r="E5" s="12"/>
      <c r="F5" s="15" t="str">
        <f>IF(E5="","",EDATE(E5,$N$2*12))</f>
        <v/>
      </c>
      <c r="G5" s="11"/>
      <c r="H5" s="11"/>
      <c r="I5" s="11"/>
      <c r="J5" s="11"/>
      <c r="K5" s="11"/>
      <c r="L5" s="16" t="str">
        <f ca="1">IF(COUNTA(G5:K5)=0,"",IF(COUNTIF(G5:K5,"불량")&gt;0,"불량",IF(AND(F5&lt;&gt;"",F5&lt;TODAY()),"교체필요",IF(COUNTA(G5:K5)=5,"양호","점검중"))))</f>
        <v/>
      </c>
      <c r="M5" s="10"/>
      <c r="N5" s="13"/>
      <c r="O5" s="10"/>
    </row>
    <row r="6" spans="1:15" ht="20" customHeight="1">
      <c r="A6" s="11">
        <v>2</v>
      </c>
      <c r="B6" s="10"/>
      <c r="C6" s="11"/>
      <c r="D6" s="14"/>
      <c r="E6" s="12"/>
      <c r="F6" s="15" t="str">
        <f t="shared" ref="F6:F24" si="0">IF(E6="","",EDATE(E6,$N$2*12))</f>
        <v/>
      </c>
      <c r="G6" s="11"/>
      <c r="H6" s="11"/>
      <c r="I6" s="11"/>
      <c r="J6" s="11"/>
      <c r="K6" s="11"/>
      <c r="L6" s="16" t="str">
        <f t="shared" ref="L6:L24" ca="1" si="1">IF(COUNTA(G6:K6)=0,"",IF(COUNTIF(G6:K6,"불량")&gt;0,"불량",IF(AND(F6&lt;&gt;"",F6&lt;TODAY()),"교체필요",IF(COUNTA(G6:K6)=5,"양호","점검중"))))</f>
        <v/>
      </c>
      <c r="M6" s="10"/>
      <c r="N6" s="13"/>
      <c r="O6" s="10"/>
    </row>
    <row r="7" spans="1:15" ht="20" customHeight="1">
      <c r="A7" s="11">
        <v>3</v>
      </c>
      <c r="B7" s="10"/>
      <c r="C7" s="11"/>
      <c r="D7" s="14"/>
      <c r="E7" s="12"/>
      <c r="F7" s="15" t="str">
        <f t="shared" si="0"/>
        <v/>
      </c>
      <c r="G7" s="11"/>
      <c r="H7" s="11"/>
      <c r="I7" s="11"/>
      <c r="J7" s="11"/>
      <c r="K7" s="11"/>
      <c r="L7" s="16" t="str">
        <f t="shared" ca="1" si="1"/>
        <v/>
      </c>
      <c r="M7" s="10"/>
      <c r="N7" s="13"/>
      <c r="O7" s="10"/>
    </row>
    <row r="8" spans="1:15" ht="20" customHeight="1">
      <c r="A8" s="11">
        <v>4</v>
      </c>
      <c r="B8" s="10"/>
      <c r="C8" s="11"/>
      <c r="D8" s="14"/>
      <c r="E8" s="12"/>
      <c r="F8" s="15" t="str">
        <f t="shared" si="0"/>
        <v/>
      </c>
      <c r="G8" s="11"/>
      <c r="H8" s="11"/>
      <c r="I8" s="11"/>
      <c r="J8" s="11"/>
      <c r="K8" s="11"/>
      <c r="L8" s="16" t="str">
        <f t="shared" ca="1" si="1"/>
        <v/>
      </c>
      <c r="M8" s="10"/>
      <c r="N8" s="13"/>
      <c r="O8" s="10"/>
    </row>
    <row r="9" spans="1:15" ht="20" customHeight="1">
      <c r="A9" s="11">
        <v>5</v>
      </c>
      <c r="B9" s="10"/>
      <c r="C9" s="11"/>
      <c r="D9" s="14"/>
      <c r="E9" s="12"/>
      <c r="F9" s="15" t="str">
        <f t="shared" si="0"/>
        <v/>
      </c>
      <c r="G9" s="11"/>
      <c r="H9" s="11"/>
      <c r="I9" s="11"/>
      <c r="J9" s="11"/>
      <c r="K9" s="11"/>
      <c r="L9" s="16" t="str">
        <f t="shared" ca="1" si="1"/>
        <v/>
      </c>
      <c r="M9" s="10"/>
      <c r="N9" s="13"/>
      <c r="O9" s="10"/>
    </row>
    <row r="10" spans="1:15" ht="20" customHeight="1">
      <c r="A10" s="11">
        <v>6</v>
      </c>
      <c r="B10" s="10"/>
      <c r="C10" s="11"/>
      <c r="D10" s="14"/>
      <c r="E10" s="12"/>
      <c r="F10" s="15" t="str">
        <f t="shared" si="0"/>
        <v/>
      </c>
      <c r="G10" s="11"/>
      <c r="H10" s="11"/>
      <c r="I10" s="11"/>
      <c r="J10" s="11"/>
      <c r="K10" s="11"/>
      <c r="L10" s="16" t="str">
        <f t="shared" ca="1" si="1"/>
        <v/>
      </c>
      <c r="M10" s="10"/>
      <c r="N10" s="13"/>
      <c r="O10" s="10"/>
    </row>
    <row r="11" spans="1:15" ht="20" customHeight="1">
      <c r="A11" s="11">
        <v>7</v>
      </c>
      <c r="B11" s="10"/>
      <c r="C11" s="11"/>
      <c r="D11" s="14"/>
      <c r="E11" s="12"/>
      <c r="F11" s="15" t="str">
        <f t="shared" si="0"/>
        <v/>
      </c>
      <c r="G11" s="11"/>
      <c r="H11" s="11"/>
      <c r="I11" s="11"/>
      <c r="J11" s="11"/>
      <c r="K11" s="11"/>
      <c r="L11" s="16" t="str">
        <f t="shared" ca="1" si="1"/>
        <v/>
      </c>
      <c r="M11" s="10"/>
      <c r="N11" s="13"/>
      <c r="O11" s="10"/>
    </row>
    <row r="12" spans="1:15" ht="20" customHeight="1">
      <c r="A12" s="11">
        <v>8</v>
      </c>
      <c r="B12" s="10"/>
      <c r="C12" s="11"/>
      <c r="D12" s="14"/>
      <c r="E12" s="12"/>
      <c r="F12" s="15" t="str">
        <f t="shared" si="0"/>
        <v/>
      </c>
      <c r="G12" s="11"/>
      <c r="H12" s="11"/>
      <c r="I12" s="11"/>
      <c r="J12" s="11"/>
      <c r="K12" s="11"/>
      <c r="L12" s="16" t="str">
        <f t="shared" ca="1" si="1"/>
        <v/>
      </c>
      <c r="M12" s="10"/>
      <c r="N12" s="13"/>
      <c r="O12" s="10"/>
    </row>
    <row r="13" spans="1:15" ht="20" customHeight="1">
      <c r="A13" s="11">
        <v>9</v>
      </c>
      <c r="B13" s="10"/>
      <c r="C13" s="11"/>
      <c r="D13" s="14"/>
      <c r="E13" s="12"/>
      <c r="F13" s="15" t="str">
        <f t="shared" si="0"/>
        <v/>
      </c>
      <c r="G13" s="11"/>
      <c r="H13" s="11"/>
      <c r="I13" s="11"/>
      <c r="J13" s="11"/>
      <c r="K13" s="11"/>
      <c r="L13" s="16" t="str">
        <f t="shared" ca="1" si="1"/>
        <v/>
      </c>
      <c r="M13" s="10"/>
      <c r="N13" s="13"/>
      <c r="O13" s="10"/>
    </row>
    <row r="14" spans="1:15" ht="20" customHeight="1">
      <c r="A14" s="11">
        <v>10</v>
      </c>
      <c r="B14" s="10"/>
      <c r="C14" s="11"/>
      <c r="D14" s="14"/>
      <c r="E14" s="12"/>
      <c r="F14" s="15" t="str">
        <f t="shared" si="0"/>
        <v/>
      </c>
      <c r="G14" s="11"/>
      <c r="H14" s="11"/>
      <c r="I14" s="11"/>
      <c r="J14" s="11"/>
      <c r="K14" s="11"/>
      <c r="L14" s="16" t="str">
        <f t="shared" ca="1" si="1"/>
        <v/>
      </c>
      <c r="M14" s="10"/>
      <c r="N14" s="13"/>
      <c r="O14" s="10"/>
    </row>
    <row r="15" spans="1:15" ht="20" customHeight="1">
      <c r="A15" s="11">
        <v>11</v>
      </c>
      <c r="B15" s="10"/>
      <c r="C15" s="11"/>
      <c r="D15" s="14"/>
      <c r="E15" s="12"/>
      <c r="F15" s="15" t="str">
        <f t="shared" si="0"/>
        <v/>
      </c>
      <c r="G15" s="11"/>
      <c r="H15" s="11"/>
      <c r="I15" s="11"/>
      <c r="J15" s="11"/>
      <c r="K15" s="11"/>
      <c r="L15" s="16" t="str">
        <f t="shared" ca="1" si="1"/>
        <v/>
      </c>
      <c r="M15" s="10"/>
      <c r="N15" s="13"/>
      <c r="O15" s="10"/>
    </row>
    <row r="16" spans="1:15" ht="20" customHeight="1">
      <c r="A16" s="11">
        <v>12</v>
      </c>
      <c r="B16" s="10"/>
      <c r="C16" s="11"/>
      <c r="D16" s="14"/>
      <c r="E16" s="12"/>
      <c r="F16" s="15" t="str">
        <f t="shared" si="0"/>
        <v/>
      </c>
      <c r="G16" s="11"/>
      <c r="H16" s="11"/>
      <c r="I16" s="11"/>
      <c r="J16" s="11"/>
      <c r="K16" s="11"/>
      <c r="L16" s="16" t="str">
        <f t="shared" ca="1" si="1"/>
        <v/>
      </c>
      <c r="M16" s="10"/>
      <c r="N16" s="13"/>
      <c r="O16" s="10"/>
    </row>
    <row r="17" spans="1:15" ht="20" customHeight="1">
      <c r="A17" s="11">
        <v>13</v>
      </c>
      <c r="B17" s="10"/>
      <c r="C17" s="11"/>
      <c r="D17" s="14"/>
      <c r="E17" s="12"/>
      <c r="F17" s="15" t="str">
        <f t="shared" si="0"/>
        <v/>
      </c>
      <c r="G17" s="11"/>
      <c r="H17" s="11"/>
      <c r="I17" s="11"/>
      <c r="J17" s="11"/>
      <c r="K17" s="11"/>
      <c r="L17" s="16" t="str">
        <f t="shared" ca="1" si="1"/>
        <v/>
      </c>
      <c r="M17" s="10"/>
      <c r="N17" s="13"/>
      <c r="O17" s="10"/>
    </row>
    <row r="18" spans="1:15" ht="20" customHeight="1">
      <c r="A18" s="11">
        <v>14</v>
      </c>
      <c r="B18" s="10"/>
      <c r="C18" s="11"/>
      <c r="D18" s="14"/>
      <c r="E18" s="12"/>
      <c r="F18" s="15" t="str">
        <f t="shared" si="0"/>
        <v/>
      </c>
      <c r="G18" s="11"/>
      <c r="H18" s="11"/>
      <c r="I18" s="11"/>
      <c r="J18" s="11"/>
      <c r="K18" s="11"/>
      <c r="L18" s="16" t="str">
        <f t="shared" ca="1" si="1"/>
        <v/>
      </c>
      <c r="M18" s="10"/>
      <c r="N18" s="13"/>
      <c r="O18" s="10"/>
    </row>
    <row r="19" spans="1:15" ht="20" customHeight="1">
      <c r="A19" s="11">
        <v>15</v>
      </c>
      <c r="B19" s="10"/>
      <c r="C19" s="11"/>
      <c r="D19" s="14"/>
      <c r="E19" s="12"/>
      <c r="F19" s="15" t="str">
        <f t="shared" si="0"/>
        <v/>
      </c>
      <c r="G19" s="11"/>
      <c r="H19" s="11"/>
      <c r="I19" s="11"/>
      <c r="J19" s="11"/>
      <c r="K19" s="11"/>
      <c r="L19" s="16" t="str">
        <f t="shared" ca="1" si="1"/>
        <v/>
      </c>
      <c r="M19" s="10"/>
      <c r="N19" s="13"/>
      <c r="O19" s="10"/>
    </row>
    <row r="20" spans="1:15" ht="20" customHeight="1">
      <c r="A20" s="11">
        <v>16</v>
      </c>
      <c r="B20" s="10"/>
      <c r="C20" s="11"/>
      <c r="D20" s="14"/>
      <c r="E20" s="12"/>
      <c r="F20" s="15" t="str">
        <f t="shared" si="0"/>
        <v/>
      </c>
      <c r="G20" s="11"/>
      <c r="H20" s="11"/>
      <c r="I20" s="11"/>
      <c r="J20" s="11"/>
      <c r="K20" s="11"/>
      <c r="L20" s="16" t="str">
        <f t="shared" ca="1" si="1"/>
        <v/>
      </c>
      <c r="M20" s="10"/>
      <c r="N20" s="13"/>
      <c r="O20" s="10"/>
    </row>
    <row r="21" spans="1:15" ht="20" customHeight="1">
      <c r="A21" s="11">
        <v>17</v>
      </c>
      <c r="B21" s="10"/>
      <c r="C21" s="11"/>
      <c r="D21" s="14"/>
      <c r="E21" s="12"/>
      <c r="F21" s="15" t="str">
        <f t="shared" si="0"/>
        <v/>
      </c>
      <c r="G21" s="11"/>
      <c r="H21" s="11"/>
      <c r="I21" s="11"/>
      <c r="J21" s="11"/>
      <c r="K21" s="11"/>
      <c r="L21" s="16" t="str">
        <f t="shared" ca="1" si="1"/>
        <v/>
      </c>
      <c r="M21" s="10"/>
      <c r="N21" s="13"/>
      <c r="O21" s="10"/>
    </row>
    <row r="22" spans="1:15" ht="20" customHeight="1">
      <c r="A22" s="11">
        <v>18</v>
      </c>
      <c r="B22" s="10"/>
      <c r="C22" s="11"/>
      <c r="D22" s="14"/>
      <c r="E22" s="12"/>
      <c r="F22" s="15" t="str">
        <f t="shared" si="0"/>
        <v/>
      </c>
      <c r="G22" s="11"/>
      <c r="H22" s="11"/>
      <c r="I22" s="11"/>
      <c r="J22" s="11"/>
      <c r="K22" s="11"/>
      <c r="L22" s="16" t="str">
        <f t="shared" ca="1" si="1"/>
        <v/>
      </c>
      <c r="M22" s="10"/>
      <c r="N22" s="13"/>
      <c r="O22" s="10"/>
    </row>
    <row r="23" spans="1:15" ht="20" customHeight="1">
      <c r="A23" s="11">
        <v>19</v>
      </c>
      <c r="B23" s="10"/>
      <c r="C23" s="11"/>
      <c r="D23" s="14"/>
      <c r="E23" s="12"/>
      <c r="F23" s="15" t="str">
        <f t="shared" si="0"/>
        <v/>
      </c>
      <c r="G23" s="11"/>
      <c r="H23" s="11"/>
      <c r="I23" s="11"/>
      <c r="J23" s="11"/>
      <c r="K23" s="11"/>
      <c r="L23" s="16" t="str">
        <f t="shared" ca="1" si="1"/>
        <v/>
      </c>
      <c r="M23" s="10"/>
      <c r="N23" s="13"/>
      <c r="O23" s="10"/>
    </row>
    <row r="24" spans="1:15" ht="20" customHeight="1">
      <c r="A24" s="11">
        <v>20</v>
      </c>
      <c r="B24" s="10"/>
      <c r="C24" s="11"/>
      <c r="D24" s="14"/>
      <c r="E24" s="12"/>
      <c r="F24" s="15" t="str">
        <f t="shared" si="0"/>
        <v/>
      </c>
      <c r="G24" s="11"/>
      <c r="H24" s="11"/>
      <c r="I24" s="11"/>
      <c r="J24" s="11"/>
      <c r="K24" s="11"/>
      <c r="L24" s="16" t="str">
        <f t="shared" ca="1" si="1"/>
        <v/>
      </c>
      <c r="M24" s="10"/>
      <c r="N24" s="13"/>
      <c r="O24" s="10"/>
    </row>
    <row r="26" spans="1:15">
      <c r="A26" s="17" t="s">
        <v>22</v>
      </c>
      <c r="B26" s="17"/>
      <c r="C26" s="17"/>
      <c r="D26" s="17"/>
      <c r="F26" s="21" t="s">
        <v>27</v>
      </c>
    </row>
    <row r="27" spans="1:15">
      <c r="A27" s="18" t="s">
        <v>23</v>
      </c>
      <c r="B27" s="18"/>
      <c r="C27" s="18"/>
      <c r="D27" s="19">
        <f>COUNTA(B5:B24)</f>
        <v>0</v>
      </c>
      <c r="F27" s="22" t="s">
        <v>28</v>
      </c>
    </row>
    <row r="28" spans="1:15">
      <c r="A28" s="18" t="s">
        <v>24</v>
      </c>
      <c r="B28" s="18"/>
      <c r="C28" s="18"/>
      <c r="D28" s="19">
        <f ca="1">COUNTIF(L5:L24,"양호")</f>
        <v>0</v>
      </c>
      <c r="F28" s="22" t="s">
        <v>29</v>
      </c>
    </row>
    <row r="29" spans="1:15">
      <c r="A29" s="18" t="s">
        <v>25</v>
      </c>
      <c r="B29" s="18"/>
      <c r="C29" s="18"/>
      <c r="D29" s="19">
        <f ca="1">COUNTIF(L5:L24,"불량")</f>
        <v>0</v>
      </c>
      <c r="F29" s="22" t="s">
        <v>30</v>
      </c>
    </row>
    <row r="30" spans="1:15">
      <c r="A30" s="20" t="s">
        <v>26</v>
      </c>
      <c r="B30" s="20"/>
      <c r="C30" s="20"/>
      <c r="D30" s="19">
        <f ca="1">COUNTIF(L5:L24,"교체필요")</f>
        <v>0</v>
      </c>
      <c r="F30" s="22" t="s">
        <v>31</v>
      </c>
    </row>
    <row r="31" spans="1:15">
      <c r="F31" s="22" t="s">
        <v>32</v>
      </c>
    </row>
    <row r="32" spans="1:15">
      <c r="F32" s="22" t="s">
        <v>33</v>
      </c>
    </row>
  </sheetData>
  <mergeCells count="11">
    <mergeCell ref="A26:D26"/>
    <mergeCell ref="A27:C27"/>
    <mergeCell ref="A28:C28"/>
    <mergeCell ref="A29:C29"/>
    <mergeCell ref="A30:C30"/>
    <mergeCell ref="A1:O1"/>
    <mergeCell ref="B2:C2"/>
    <mergeCell ref="E2:F2"/>
    <mergeCell ref="H2:I2"/>
    <mergeCell ref="K2:L2"/>
    <mergeCell ref="G3:K3"/>
  </mergeCells>
  <phoneticPr fontId="1" type="noConversion"/>
  <conditionalFormatting sqref="G5:L24">
    <cfRule type="containsText" dxfId="3" priority="1" operator="containsText" text="불량">
      <formula>NOT(ISERROR(SEARCH("불량",G5)))</formula>
    </cfRule>
  </conditionalFormatting>
  <conditionalFormatting sqref="L5:L24">
    <cfRule type="containsText" dxfId="2" priority="2" operator="containsText" text="교체필요">
      <formula>NOT(ISERROR(SEARCH("교체필요",L5)))</formula>
    </cfRule>
  </conditionalFormatting>
  <conditionalFormatting sqref="L5:L24">
    <cfRule type="containsText" dxfId="1" priority="3" operator="containsText" text="양호">
      <formula>NOT(ISERROR(SEARCH("양호",L5)))</formula>
    </cfRule>
  </conditionalFormatting>
  <conditionalFormatting sqref="F5:F24">
    <cfRule type="expression" dxfId="0" priority="4">
      <formula>AND($F5&lt;&gt;"",$F5&lt;TODAY())</formula>
    </cfRule>
  </conditionalFormatting>
  <dataValidations count="2">
    <dataValidation type="list" allowBlank="1" showInputMessage="1" showErrorMessage="1" sqref="G5:K24" xr:uid="{5771FCD6-0B7B-EF49-A802-D59DCC6A637D}">
      <formula1>"양호,불량"</formula1>
    </dataValidation>
    <dataValidation type="list" allowBlank="1" showInputMessage="1" showErrorMessage="1" sqref="C5:C24" xr:uid="{71C5D53B-C9F0-CD4F-ABC7-7D370274A4EE}">
      <formula1>"분말(ABC),이산화탄소(CO2),할론,청정소화약제,K급(주방용),투척용"</formula1>
    </dataValidation>
  </dataValidations>
  <pageMargins left="0.7" right="0.7" top="0.75" bottom="0.75" header="0.3" footer="0.3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Purpose xmlns="f577acbf-5b0b-4b4f-9948-268e97f8d3a4">Informational</Document_x0020_Purpose>
    <Initiatives xmlns="f577acbf-5b0b-4b4f-9948-268e97f8d3a4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401524DC532D42A0E0ED886331A72B" ma:contentTypeVersion="13" ma:contentTypeDescription="Create a new document." ma:contentTypeScope="" ma:versionID="d936d863d335d354da51eb78ca1ae338">
  <xsd:schema xmlns:xsd="http://www.w3.org/2001/XMLSchema" xmlns:xs="http://www.w3.org/2001/XMLSchema" xmlns:p="http://schemas.microsoft.com/office/2006/metadata/properties" xmlns:ns2="f577acbf-5b0b-4b4f-9948-268e97f8d3a4" xmlns:ns3="b1e4d6ee-9f6f-43f8-a618-24f3d84da28f" targetNamespace="http://schemas.microsoft.com/office/2006/metadata/properties" ma:root="true" ma:fieldsID="5fbac08d56b1b04aa33acbc31e882ce9" ns2:_="" ns3:_="">
    <xsd:import namespace="f577acbf-5b0b-4b4f-9948-268e97f8d3a4"/>
    <xsd:import namespace="b1e4d6ee-9f6f-43f8-a618-24f3d84da2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LastSharedByUser" minOccurs="0"/>
                <xsd:element ref="ns3:LastSharedByTime" minOccurs="0"/>
                <xsd:element ref="ns2:Document_x0020_Purpose" minOccurs="0"/>
                <xsd:element ref="ns2:Initiative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77acbf-5b0b-4b4f-9948-268e97f8d3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Document_x0020_Purpose" ma:index="14" nillable="true" ma:displayName="Document Purpose" ma:default="Informational" ma:format="Dropdown" ma:internalName="Document_x0020_Purpose">
      <xsd:simpleType>
        <xsd:restriction base="dms:Choice">
          <xsd:enumeration value="Informational"/>
          <xsd:enumeration value="Feature Spec"/>
          <xsd:enumeration value="Engineering Design"/>
          <xsd:enumeration value="Planning"/>
        </xsd:restriction>
      </xsd:simpleType>
    </xsd:element>
    <xsd:element name="Initiatives" ma:index="15" nillable="true" ma:displayName="Initiatives" ma:description="List of initiatives related to this document" ma:internalName="Initiativ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dd-in MAU"/>
                    <xsd:enumeration value="Custom Functions"/>
                    <xsd:enumeration value="Data &amp; Analytics"/>
                    <xsd:enumeration value="DevEx: Portals &amp; Programs"/>
                    <xsd:enumeration value="DevEx: Tools &amp; Libraries"/>
                    <xsd:enumeration value="Engineering"/>
                    <xsd:enumeration value="Excel API"/>
                    <xsd:enumeration value="In-Market Support"/>
                    <xsd:enumeration value="Maker Access"/>
                    <xsd:enumeration value="SDX Runtime &amp; Partners"/>
                    <xsd:enumeration value="SDX Service Delivery"/>
                    <xsd:enumeration value="SDX API &amp; Pipeline"/>
                    <xsd:enumeration value="Shield &amp; OCE"/>
                  </xsd:restriction>
                </xsd:simpleType>
              </xsd:element>
            </xsd:sequence>
          </xsd:extension>
        </xsd:complexContent>
      </xsd:complex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MediaService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4d6ee-9f6f-43f8-a618-24f3d84da28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2" nillable="true" ma:displayName="Last Shared By User" ma:hidden="true" ma:internalName="LastSharedByUser" ma:readOnly="true">
      <xsd:simpleType>
        <xsd:restriction base="dms:Note"/>
      </xsd:simpleType>
    </xsd:element>
    <xsd:element name="LastSharedByTime" ma:index="13" nillable="true" ma:displayName="Last Shared By Time" ma:hidden="true" ma:internalName="LastSharedByTime" ma:readOnly="tru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FB5453-596E-4CE8-BCCA-8DF4D5465AF4}">
  <ds:schemaRefs>
    <ds:schemaRef ds:uri="http://schemas.microsoft.com/office/2006/metadata/properties"/>
    <ds:schemaRef ds:uri="b1e4d6ee-9f6f-43f8-a618-24f3d84da28f"/>
    <ds:schemaRef ds:uri="http://purl.org/dc/terms/"/>
    <ds:schemaRef ds:uri="http://schemas.openxmlformats.org/package/2006/metadata/core-properties"/>
    <ds:schemaRef ds:uri="f577acbf-5b0b-4b4f-9948-268e97f8d3a4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F48E296-90D9-4A92-A29D-759F46DCA7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26A393-DB36-49FF-B8B1-6D5559B7AB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77acbf-5b0b-4b4f-9948-268e97f8d3a4"/>
    <ds:schemaRef ds:uri="b1e4d6ee-9f6f-43f8-a618-24f3d84da2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소화기 점검표</vt:lpstr>
      <vt:lpstr>'소화기 점검표'!Print_Area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spresto</cp:lastModifiedBy>
  <dcterms:created xsi:type="dcterms:W3CDTF">2018-06-07T17:34:22Z</dcterms:created>
  <dcterms:modified xsi:type="dcterms:W3CDTF">2026-09-23T04:56:44Z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0x010100CD401524DC532D42A0E0ED886331A72B</vt:lpwstr>
  </property>
  <property fmtid="{D5CDD505-2E9C-101B-9397-08002B2CF9AE}" pid="3" name="MSIP_Label_f42aa342-8706-4288-bd11-ebb85995028c_Enabled">
    <vt:lpwstr>True</vt:lpwstr>
  </property>
  <property fmtid="{D5CDD505-2E9C-101B-9397-08002B2CF9AE}" pid="4" name="MSIP_Label_f42aa342-8706-4288-bd11-ebb85995028c_SiteId">
    <vt:lpwstr>72f988bf-86f1-41af-91ab-2d7cd011db47</vt:lpwstr>
  </property>
  <property fmtid="{D5CDD505-2E9C-101B-9397-08002B2CF9AE}" pid="5" name="MSIP_Label_f42aa342-8706-4288-bd11-ebb85995028c_Owner">
    <vt:lpwstr>t-dahop@microsoft.com</vt:lpwstr>
  </property>
  <property fmtid="{D5CDD505-2E9C-101B-9397-08002B2CF9AE}" pid="6" name="MSIP_Label_f42aa342-8706-4288-bd11-ebb85995028c_SetDate">
    <vt:lpwstr>2018-06-18T14:22:57.3833839Z</vt:lpwstr>
  </property>
  <property fmtid="{D5CDD505-2E9C-101B-9397-08002B2CF9AE}" pid="7" name="MSIP_Label_f42aa342-8706-4288-bd11-ebb85995028c_Name">
    <vt:lpwstr>General</vt:lpwstr>
  </property>
  <property fmtid="{D5CDD505-2E9C-101B-9397-08002B2CF9AE}" pid="8" name="MSIP_Label_f42aa342-8706-4288-bd11-ebb85995028c_Application">
    <vt:lpwstr>Microsoft Azure Information Protection</vt:lpwstr>
  </property>
  <property fmtid="{D5CDD505-2E9C-101B-9397-08002B2CF9AE}" pid="9" name="MSIP_Label_f42aa342-8706-4288-bd11-ebb85995028c_Extended_MSFT_Method">
    <vt:lpwstr>Automatic</vt:lpwstr>
  </property>
  <property fmtid="{D5CDD505-2E9C-101B-9397-08002B2CF9AE}" pid="10" name="Sensitivity">
    <vt:lpwstr>General</vt:lpwstr>
  </property>
</Properties>
</file>